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<sst xmlns="http://schemas.openxmlformats.org/spreadsheetml/2006/main" count="78" uniqueCount="52">
  <si>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</si>
  <si>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</si>
  <si>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</si>
  <si>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</si>
  <si>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</si>
  <si>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</si>
  <si>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</si>
  <si>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</si>
  <si>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</si>
  <si>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</si>
  <si>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</si>
  <si>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</si>
  <si>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Васильковского ул.(У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</si>
  <si>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</si>
  <si>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</si>
  <si>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</si>
  <si>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</si>
  <si>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</si>
  <si>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</si>
  <si>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</si>
  <si>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</si>
  <si>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</si>
  <si>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</si>
  <si>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Норма   ГВС</t>
  </si>
  <si>
    <t>Норма    ХВС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</si>
  <si>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</si>
  <si>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</si>
  <si>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</si>
  <si>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</si>
  <si>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</si>
  <si>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</si>
  <si>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</si>
  <si>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</si>
  <si>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</si>
  <si>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</si>
  <si>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</si>
  <si>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</si>
  <si>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</si>
  <si>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</si>
  <si>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</si>
  <si>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</si>
  <si>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</si>
  <si>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</si>
  <si>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</si>
  <si>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</si>
  <si>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</si>
  <si>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</si>
  <si>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</si>
  <si>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</si>
  <si>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Карачарово (Д.)</t>
  </si>
  <si>
    <t>-</t>
  </si>
  <si>
    <t>июль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</si>
</sst>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0" xfId="89" applyFont="1" applyFill="1" applyBorder="1" applyAlignment="1">
      <alignment horizontal="center" vertical="center" wrapText="1"/>
      <protection/>
    </xf>
    <xf numFmtId="0" fontId="2" fillId="0" borderId="10" xfId="260" applyNumberFormat="1" applyFont="1" applyFill="1" applyBorder="1" applyAlignment="1">
      <alignment horizontal="center" vertical="center" wrapText="1"/>
      <protection/>
    </xf>
    <xf numFmtId="0" fontId="2" fillId="0" borderId="10" xfId="259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89" applyFont="1" applyFill="1" applyBorder="1" applyAlignment="1">
      <alignment horizontal="center" vertical="center" wrapText="1"/>
      <protection/>
    </xf>
    <xf numFmtId="0" fontId="2" fillId="0" borderId="10" xfId="89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89" applyFont="1" applyFill="1" applyBorder="1" applyAlignment="1">
      <alignment horizontal="center" wrapText="1"/>
      <protection/>
    </xf>
    <xf numFmtId="0" fontId="2" fillId="0" borderId="11" xfId="234" applyFont="1" applyFill="1" applyBorder="1" applyAlignment="1">
      <alignment horizontal="center"/>
      <protection/>
    </xf>
    <xf numFmtId="0" fontId="21" fillId="0" borderId="10" xfId="0" applyNumberFormat="1" applyFont="1" applyFill="1" applyBorder="1" applyAlignment="1">
      <alignment horizontal="center"/>
    </xf>
    <xf numFmtId="4" fontId="2" fillId="0" borderId="11" xfId="119" applyNumberFormat="1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" fillId="0" borderId="10" xfId="234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0" fontId="2" fillId="0" borderId="11" xfId="224" applyFont="1" applyFill="1" applyBorder="1" applyAlignment="1">
      <alignment horizontal="center"/>
      <protection/>
    </xf>
    <xf numFmtId="0" fontId="2" fillId="0" borderId="12" xfId="234" applyFont="1" applyFill="1" applyBorder="1" applyAlignment="1">
      <alignment horizont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0" fontId="20" fillId="0" borderId="13" xfId="89" applyFont="1" applyFill="1" applyBorder="1" applyAlignment="1">
      <alignment horizontal="center" wrapText="1"/>
      <protection/>
    </xf>
    <xf numFmtId="1" fontId="2" fillId="0" borderId="14" xfId="62" applyNumberFormat="1" applyFont="1" applyFill="1" applyBorder="1" applyAlignment="1" applyProtection="1">
      <alignment horizontal="center" shrinkToFit="1"/>
      <protection/>
    </xf>
    <xf numFmtId="2" fontId="2" fillId="0" borderId="14" xfId="63" applyNumberFormat="1" applyFont="1" applyFill="1" applyBorder="1" applyAlignment="1" applyProtection="1">
      <alignment horizontal="center" shrinkToFit="1"/>
      <protection/>
    </xf>
    <xf numFmtId="2" fontId="2" fillId="0" borderId="14" xfId="64" applyNumberFormat="1" applyFont="1" applyFill="1" applyBorder="1" applyAlignment="1" applyProtection="1">
      <alignment horizontal="center" shrinkToFit="1"/>
      <protection/>
    </xf>
    <xf numFmtId="167" fontId="23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" fillId="0" borderId="10" xfId="234" applyFont="1" applyFill="1" applyBorder="1" applyAlignment="1">
      <alignment horizontal="left"/>
      <protection/>
    </xf>
  </cellXfs>
  <cellStyles count="2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1" xfId="61"/>
    <cellStyle name="Обычный 110" xfId="62"/>
    <cellStyle name="Обычный 111" xfId="63"/>
    <cellStyle name="Обычный 113" xfId="64"/>
    <cellStyle name="Обычный 12" xfId="65"/>
    <cellStyle name="Обычный 13" xfId="66"/>
    <cellStyle name="Обычный 14" xfId="67"/>
    <cellStyle name="Обычный 15" xfId="68"/>
    <cellStyle name="Обычный 15 2" xfId="69"/>
    <cellStyle name="Обычный 15 3" xfId="70"/>
    <cellStyle name="Обычный 15 4" xfId="71"/>
    <cellStyle name="Обычный 15 5" xfId="72"/>
    <cellStyle name="Обычный 15 6" xfId="73"/>
    <cellStyle name="Обычный 15 7" xfId="74"/>
    <cellStyle name="Обычный 15 8" xfId="75"/>
    <cellStyle name="Обычный 15 9" xfId="76"/>
    <cellStyle name="Обычный 16" xfId="77"/>
    <cellStyle name="Обычный 16 2" xfId="78"/>
    <cellStyle name="Обычный 16 3" xfId="79"/>
    <cellStyle name="Обычный 17" xfId="80"/>
    <cellStyle name="Обычный 17 2" xfId="81"/>
    <cellStyle name="Обычный 17 3" xfId="82"/>
    <cellStyle name="Обычный 18" xfId="83"/>
    <cellStyle name="Обычный 18 2" xfId="84"/>
    <cellStyle name="Обычный 18 3" xfId="85"/>
    <cellStyle name="Обычный 19" xfId="86"/>
    <cellStyle name="Обычный 19 2" xfId="87"/>
    <cellStyle name="Обычный 19 3" xfId="88"/>
    <cellStyle name="Обычный 2" xfId="89"/>
    <cellStyle name="Обычный 2 2" xfId="90"/>
    <cellStyle name="Обычный 2 3" xfId="91"/>
    <cellStyle name="Обычный 2 4" xfId="92"/>
    <cellStyle name="Обычный 2 5" xfId="93"/>
    <cellStyle name="Обычный 20" xfId="94"/>
    <cellStyle name="Обычный 20 2" xfId="95"/>
    <cellStyle name="Обычный 20 3" xfId="96"/>
    <cellStyle name="Обычный 21" xfId="97"/>
    <cellStyle name="Обычный 21 2" xfId="98"/>
    <cellStyle name="Обычный 21 3" xfId="99"/>
    <cellStyle name="Обычный 22" xfId="100"/>
    <cellStyle name="Обычный 22 2" xfId="101"/>
    <cellStyle name="Обычный 22 3" xfId="102"/>
    <cellStyle name="Обычный 23" xfId="103"/>
    <cellStyle name="Обычный 23 2" xfId="104"/>
    <cellStyle name="Обычный 23 3" xfId="105"/>
    <cellStyle name="Обычный 24" xfId="106"/>
    <cellStyle name="Обычный 24 2" xfId="107"/>
    <cellStyle name="Обычный 24 3" xfId="108"/>
    <cellStyle name="Обычный 25" xfId="109"/>
    <cellStyle name="Обычный 25 2" xfId="110"/>
    <cellStyle name="Обычный 25 3" xfId="111"/>
    <cellStyle name="Обычный 26" xfId="112"/>
    <cellStyle name="Обычный 26 2" xfId="113"/>
    <cellStyle name="Обычный 26 3" xfId="114"/>
    <cellStyle name="Обычный 27" xfId="115"/>
    <cellStyle name="Обычный 28" xfId="116"/>
    <cellStyle name="Обычный 29" xfId="117"/>
    <cellStyle name="Обычный 3" xfId="118"/>
    <cellStyle name="Обычный 3 2" xfId="119"/>
    <cellStyle name="Обычный 3 3" xfId="120"/>
    <cellStyle name="Обычный 3 4" xfId="121"/>
    <cellStyle name="Обычный 3 5" xfId="122"/>
    <cellStyle name="Обычный 30" xfId="123"/>
    <cellStyle name="Обычный 31" xfId="124"/>
    <cellStyle name="Обычный 32" xfId="125"/>
    <cellStyle name="Обычный 33" xfId="126"/>
    <cellStyle name="Обычный 34" xfId="127"/>
    <cellStyle name="Обычный 35" xfId="128"/>
    <cellStyle name="Обычный 36" xfId="129"/>
    <cellStyle name="Обычный 37" xfId="130"/>
    <cellStyle name="Обычный 38" xfId="131"/>
    <cellStyle name="Обычный 38 2" xfId="132"/>
    <cellStyle name="Обычный 38 3" xfId="133"/>
    <cellStyle name="Обычный 38 4" xfId="134"/>
    <cellStyle name="Обычный 38 5" xfId="135"/>
    <cellStyle name="Обычный 38 6" xfId="136"/>
    <cellStyle name="Обычный 39" xfId="137"/>
    <cellStyle name="Обычный 39 2" xfId="138"/>
    <cellStyle name="Обычный 39 3" xfId="139"/>
    <cellStyle name="Обычный 39 4" xfId="140"/>
    <cellStyle name="Обычный 39 5" xfId="141"/>
    <cellStyle name="Обычный 39 6" xfId="142"/>
    <cellStyle name="Обычный 4" xfId="143"/>
    <cellStyle name="Обычный 4 2" xfId="144"/>
    <cellStyle name="Обычный 4 3" xfId="145"/>
    <cellStyle name="Обычный 40" xfId="146"/>
    <cellStyle name="Обычный 40 2" xfId="147"/>
    <cellStyle name="Обычный 40 3" xfId="148"/>
    <cellStyle name="Обычный 41" xfId="149"/>
    <cellStyle name="Обычный 41 2" xfId="150"/>
    <cellStyle name="Обычный 41 3" xfId="151"/>
    <cellStyle name="Обычный 42" xfId="152"/>
    <cellStyle name="Обычный 42 2" xfId="153"/>
    <cellStyle name="Обычный 42 3" xfId="154"/>
    <cellStyle name="Обычный 43" xfId="155"/>
    <cellStyle name="Обычный 43 2" xfId="156"/>
    <cellStyle name="Обычный 43 3" xfId="157"/>
    <cellStyle name="Обычный 44" xfId="158"/>
    <cellStyle name="Обычный 44 2" xfId="159"/>
    <cellStyle name="Обычный 44 3" xfId="160"/>
    <cellStyle name="Обычный 45" xfId="161"/>
    <cellStyle name="Обычный 45 2" xfId="162"/>
    <cellStyle name="Обычный 45 3" xfId="163"/>
    <cellStyle name="Обычный 46" xfId="164"/>
    <cellStyle name="Обычный 46 2" xfId="165"/>
    <cellStyle name="Обычный 46 3" xfId="166"/>
    <cellStyle name="Обычный 47" xfId="167"/>
    <cellStyle name="Обычный 47 2" xfId="168"/>
    <cellStyle name="Обычный 47 3" xfId="169"/>
    <cellStyle name="Обычный 48" xfId="170"/>
    <cellStyle name="Обычный 48 2" xfId="171"/>
    <cellStyle name="Обычный 48 3" xfId="172"/>
    <cellStyle name="Обычный 48 4" xfId="173"/>
    <cellStyle name="Обычный 49" xfId="174"/>
    <cellStyle name="Обычный 5" xfId="175"/>
    <cellStyle name="Обычный 5 10" xfId="176"/>
    <cellStyle name="Обычный 5 11" xfId="177"/>
    <cellStyle name="Обычный 5 12" xfId="178"/>
    <cellStyle name="Обычный 5 13" xfId="179"/>
    <cellStyle name="Обычный 5 2" xfId="180"/>
    <cellStyle name="Обычный 5 3" xfId="181"/>
    <cellStyle name="Обычный 5 4" xfId="182"/>
    <cellStyle name="Обычный 5 5" xfId="183"/>
    <cellStyle name="Обычный 5 6" xfId="184"/>
    <cellStyle name="Обычный 5 7" xfId="185"/>
    <cellStyle name="Обычный 5 8" xfId="186"/>
    <cellStyle name="Обычный 5 9" xfId="187"/>
    <cellStyle name="Обычный 50" xfId="188"/>
    <cellStyle name="Обычный 51" xfId="189"/>
    <cellStyle name="Обычный 52" xfId="190"/>
    <cellStyle name="Обычный 53" xfId="191"/>
    <cellStyle name="Обычный 54" xfId="192"/>
    <cellStyle name="Обычный 55" xfId="193"/>
    <cellStyle name="Обычный 56" xfId="194"/>
    <cellStyle name="Обычный 57" xfId="195"/>
    <cellStyle name="Обычный 58" xfId="196"/>
    <cellStyle name="Обычный 59" xfId="197"/>
    <cellStyle name="Обычный 6" xfId="198"/>
    <cellStyle name="Обычный 6 2" xfId="199"/>
    <cellStyle name="Обычный 6 3" xfId="200"/>
    <cellStyle name="Обычный 60" xfId="201"/>
    <cellStyle name="Обычный 60 2" xfId="202"/>
    <cellStyle name="Обычный 60 3" xfId="203"/>
    <cellStyle name="Обычный 60 4" xfId="204"/>
    <cellStyle name="Обычный 60 5" xfId="205"/>
    <cellStyle name="Обычный 60 6" xfId="206"/>
    <cellStyle name="Обычный 61" xfId="207"/>
    <cellStyle name="Обычный 61 2" xfId="208"/>
    <cellStyle name="Обычный 61 3" xfId="209"/>
    <cellStyle name="Обычный 61 4" xfId="210"/>
    <cellStyle name="Обычный 61 5" xfId="211"/>
    <cellStyle name="Обычный 61 6" xfId="212"/>
    <cellStyle name="Обычный 62" xfId="213"/>
    <cellStyle name="Обычный 62 2" xfId="214"/>
    <cellStyle name="Обычный 62 3" xfId="215"/>
    <cellStyle name="Обычный 62 4" xfId="216"/>
    <cellStyle name="Обычный 62 5" xfId="217"/>
    <cellStyle name="Обычный 62 6" xfId="218"/>
    <cellStyle name="Обычный 63" xfId="219"/>
    <cellStyle name="Обычный 64" xfId="220"/>
    <cellStyle name="Обычный 65" xfId="221"/>
    <cellStyle name="Обычный 66" xfId="222"/>
    <cellStyle name="Обычный 67" xfId="223"/>
    <cellStyle name="Обычный 68" xfId="224"/>
    <cellStyle name="Обычный 69" xfId="225"/>
    <cellStyle name="Обычный 7" xfId="226"/>
    <cellStyle name="Обычный 7 2" xfId="227"/>
    <cellStyle name="Обычный 7 3" xfId="228"/>
    <cellStyle name="Обычный 70" xfId="229"/>
    <cellStyle name="Обычный 71" xfId="230"/>
    <cellStyle name="Обычный 72" xfId="231"/>
    <cellStyle name="Обычный 73" xfId="232"/>
    <cellStyle name="Обычный 74" xfId="233"/>
    <cellStyle name="Обычный 75" xfId="234"/>
    <cellStyle name="Обычный 76" xfId="235"/>
    <cellStyle name="Обычный 77" xfId="236"/>
    <cellStyle name="Обычный 78" xfId="237"/>
    <cellStyle name="Обычный 79" xfId="238"/>
    <cellStyle name="Обычный 8" xfId="239"/>
    <cellStyle name="Обычный 8 2" xfId="240"/>
    <cellStyle name="Обычный 8 3" xfId="241"/>
    <cellStyle name="Обычный 80" xfId="242"/>
    <cellStyle name="Обычный 81" xfId="243"/>
    <cellStyle name="Обычный 82" xfId="244"/>
    <cellStyle name="Обычный 83" xfId="245"/>
    <cellStyle name="Обычный 84" xfId="246"/>
    <cellStyle name="Обычный 85" xfId="247"/>
    <cellStyle name="Обычный 86" xfId="248"/>
    <cellStyle name="Обычный 87" xfId="249"/>
    <cellStyle name="Обычный 88" xfId="250"/>
    <cellStyle name="Обычный 89" xfId="251"/>
    <cellStyle name="Обычный 9" xfId="252"/>
    <cellStyle name="Обычный 9 2" xfId="253"/>
    <cellStyle name="Обычный 9 3" xfId="254"/>
    <cellStyle name="Обычный 90" xfId="255"/>
    <cellStyle name="Обычный 91" xfId="256"/>
    <cellStyle name="Обычный 92" xfId="257"/>
    <cellStyle name="Обычный 93" xfId="258"/>
    <cellStyle name="Обычный 94" xfId="259"/>
    <cellStyle name="Обычный 95" xfId="260"/>
    <cellStyle name="Плохой" xfId="261"/>
    <cellStyle name="Пояснение" xfId="262"/>
    <cellStyle name="Примечание" xfId="263"/>
    <cellStyle name="Percent" xfId="264"/>
    <cellStyle name="Связанная ячейка" xfId="265"/>
    <cellStyle name="Текст предупреждения" xfId="266"/>
    <cellStyle name="Comma" xfId="267"/>
    <cellStyle name="Comma [0]" xfId="268"/>
    <cellStyle name="Хороший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C1">
      <selection activeCell="Y26" sqref="Y26"/>
    </sheetView>
  </sheetViews>
  <sheetFormatPr defaultColWidth="9.140625" defaultRowHeight="15"/>
  <cols>
    <col min="1" max="1" width="19.28125" style="1" customWidth="1"/>
    <col min="2" max="2" width="6.140625" style="1" customWidth="1"/>
    <col min="3" max="3" width="7.00390625" style="15" customWidth="1"/>
    <col min="4" max="4" width="10.421875" style="15" customWidth="1"/>
    <col min="5" max="5" width="8.28125" style="1" customWidth="1"/>
    <col min="6" max="6" width="11.8515625" style="1" customWidth="1"/>
    <col min="7" max="7" width="7.8515625" style="1" customWidth="1"/>
    <col min="8" max="8" width="9.421875" style="1" customWidth="1"/>
    <col min="9" max="9" width="9.7109375" style="1" customWidth="1"/>
    <col min="10" max="10" width="9.57421875" style="1" customWidth="1"/>
    <col min="11" max="11" width="10.28125" style="1" customWidth="1"/>
    <col min="12" max="12" width="12.00390625" style="1" customWidth="1"/>
    <col min="13" max="13" width="9.7109375" style="1" customWidth="1"/>
    <col min="14" max="14" width="10.28125" style="1" customWidth="1"/>
    <col min="15" max="15" width="8.8515625" style="1" customWidth="1"/>
    <col min="16" max="16" width="9.00390625" style="1" customWidth="1"/>
    <col min="17" max="18" width="12.28125" style="1" hidden="1" customWidth="1"/>
    <col min="19" max="19" width="9.00390625" style="1" customWidth="1"/>
    <col min="20" max="20" width="10.7109375" style="1" customWidth="1"/>
    <col min="21" max="21" width="7.421875" style="1" customWidth="1"/>
    <col min="22" max="22" width="8.57421875" style="1" customWidth="1"/>
    <col min="23" max="23" width="7.7109375" style="1" customWidth="1"/>
    <col min="24" max="24" width="9.57421875" style="1" customWidth="1"/>
    <col min="25" max="25" width="9.28125" style="1" customWidth="1"/>
    <col min="26" max="26" width="7.57421875" style="1" customWidth="1"/>
    <col min="27" max="16384" width="9.140625" style="1" customWidth="1"/>
  </cols>
  <sheetData>
    <row r="1" spans="1:26" ht="47.2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21" t="s">
        <v>45</v>
      </c>
      <c r="L1" s="21" t="s">
        <v>51</v>
      </c>
      <c r="M1" s="16">
        <v>2015</v>
      </c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92.25" customHeight="1">
      <c r="A4" s="2" t="s">
        <v>0</v>
      </c>
      <c r="B4" s="2" t="s">
        <v>1</v>
      </c>
      <c r="C4" s="3" t="s">
        <v>2</v>
      </c>
      <c r="D4" s="3" t="s">
        <v>3</v>
      </c>
      <c r="E4" s="4" t="s">
        <v>40</v>
      </c>
      <c r="F4" s="4" t="s">
        <v>3</v>
      </c>
      <c r="G4" s="5" t="s">
        <v>41</v>
      </c>
      <c r="H4" s="6" t="s">
        <v>34</v>
      </c>
      <c r="I4" s="7" t="s">
        <v>36</v>
      </c>
      <c r="J4" s="8" t="s">
        <v>43</v>
      </c>
      <c r="K4" s="7" t="s">
        <v>35</v>
      </c>
      <c r="L4" s="8" t="s">
        <v>42</v>
      </c>
      <c r="M4" s="9" t="s">
        <v>37</v>
      </c>
      <c r="N4" s="6" t="s">
        <v>31</v>
      </c>
      <c r="O4" s="9" t="s">
        <v>38</v>
      </c>
      <c r="P4" s="6" t="s">
        <v>25</v>
      </c>
      <c r="Q4" s="6" t="s">
        <v>23</v>
      </c>
      <c r="R4" s="6" t="s">
        <v>24</v>
      </c>
      <c r="S4" s="6" t="s">
        <v>22</v>
      </c>
      <c r="T4" s="6" t="s">
        <v>26</v>
      </c>
      <c r="U4" s="6" t="s">
        <v>33</v>
      </c>
      <c r="V4" s="6" t="s">
        <v>39</v>
      </c>
      <c r="W4" s="9" t="s">
        <v>27</v>
      </c>
      <c r="X4" s="9" t="s">
        <v>28</v>
      </c>
      <c r="Y4" s="9" t="s">
        <v>29</v>
      </c>
      <c r="Z4" s="9" t="s">
        <v>30</v>
      </c>
    </row>
    <row r="5" spans="1:26" ht="15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28">
        <v>25</v>
      </c>
      <c r="Z5" s="28">
        <v>26</v>
      </c>
    </row>
    <row r="6" spans="1:26" ht="12.75">
      <c r="A6" s="35" t="s">
        <v>4</v>
      </c>
      <c r="B6" s="11" t="s">
        <v>5</v>
      </c>
      <c r="C6" s="29">
        <v>324</v>
      </c>
      <c r="D6" s="29">
        <v>281</v>
      </c>
      <c r="E6" s="29">
        <v>321</v>
      </c>
      <c r="F6" s="29">
        <v>281</v>
      </c>
      <c r="G6" s="12">
        <v>3</v>
      </c>
      <c r="H6" s="27">
        <v>135.48</v>
      </c>
      <c r="I6" s="30">
        <v>490.34</v>
      </c>
      <c r="J6" s="13">
        <v>66431.26319999999</v>
      </c>
      <c r="K6" s="31">
        <v>731.95</v>
      </c>
      <c r="L6" s="13">
        <v>11132.9595</v>
      </c>
      <c r="M6" s="18">
        <v>1165</v>
      </c>
      <c r="N6" s="14">
        <v>17719.65</v>
      </c>
      <c r="O6" s="27">
        <v>63.01</v>
      </c>
      <c r="P6" s="14">
        <v>80684.305</v>
      </c>
      <c r="Q6" s="23">
        <v>2.86</v>
      </c>
      <c r="R6" s="23">
        <v>4.04</v>
      </c>
      <c r="S6" s="23">
        <v>9290.5</v>
      </c>
      <c r="T6" s="23">
        <v>1725.8</v>
      </c>
      <c r="U6" s="23">
        <v>0.03</v>
      </c>
      <c r="V6" s="23">
        <v>0.00557</v>
      </c>
      <c r="W6" s="14">
        <v>787.48254</v>
      </c>
      <c r="X6" s="14">
        <v>7014.341519999999</v>
      </c>
      <c r="Y6" s="24">
        <v>4.848</v>
      </c>
      <c r="Z6" s="24">
        <v>17.810009546304517</v>
      </c>
    </row>
    <row r="7" spans="1:26" ht="12.75">
      <c r="A7" s="35" t="s">
        <v>4</v>
      </c>
      <c r="B7" s="11" t="s">
        <v>32</v>
      </c>
      <c r="C7" s="29">
        <v>38</v>
      </c>
      <c r="D7" s="29">
        <v>31</v>
      </c>
      <c r="E7" s="29">
        <v>29</v>
      </c>
      <c r="F7" s="29">
        <v>22</v>
      </c>
      <c r="G7" s="12">
        <v>9</v>
      </c>
      <c r="H7" s="27">
        <v>151.71</v>
      </c>
      <c r="I7" s="30">
        <v>63.11</v>
      </c>
      <c r="J7" s="13">
        <v>9574.4181</v>
      </c>
      <c r="K7" s="31">
        <v>98.29</v>
      </c>
      <c r="L7" s="13">
        <v>1494.9909000000002</v>
      </c>
      <c r="M7" s="18">
        <v>186</v>
      </c>
      <c r="N7" s="14">
        <v>2829.06</v>
      </c>
      <c r="O7" s="27">
        <v>14</v>
      </c>
      <c r="P7" s="14">
        <v>17927</v>
      </c>
      <c r="Q7" s="23">
        <v>2.86</v>
      </c>
      <c r="R7" s="23">
        <v>4.04</v>
      </c>
      <c r="S7" s="23">
        <v>2905.2</v>
      </c>
      <c r="T7" s="23">
        <v>515.9</v>
      </c>
      <c r="U7" s="23">
        <v>0.03</v>
      </c>
      <c r="V7" s="23">
        <v>0.005327344072697232</v>
      </c>
      <c r="W7" s="14">
        <v>235.40517</v>
      </c>
      <c r="X7" s="14">
        <v>2348.01567</v>
      </c>
      <c r="Y7" s="24">
        <v>8.025888888888886</v>
      </c>
      <c r="Z7" s="24">
        <v>4.397693135294677</v>
      </c>
    </row>
    <row r="8" spans="1:26" ht="12.75">
      <c r="A8" s="35" t="s">
        <v>4</v>
      </c>
      <c r="B8" s="11" t="s">
        <v>6</v>
      </c>
      <c r="C8" s="29">
        <v>320</v>
      </c>
      <c r="D8" s="29">
        <v>271</v>
      </c>
      <c r="E8" s="29">
        <v>320</v>
      </c>
      <c r="F8" s="29">
        <v>271</v>
      </c>
      <c r="G8" s="12">
        <v>0</v>
      </c>
      <c r="H8" s="27">
        <v>144.93</v>
      </c>
      <c r="I8" s="30">
        <v>551.82</v>
      </c>
      <c r="J8" s="13">
        <v>79975.27260000001</v>
      </c>
      <c r="K8" s="31">
        <v>740.9</v>
      </c>
      <c r="L8" s="13">
        <v>11269.089</v>
      </c>
      <c r="M8" s="19">
        <v>1394</v>
      </c>
      <c r="N8" s="14">
        <v>21202.74</v>
      </c>
      <c r="O8" s="27">
        <v>77.72</v>
      </c>
      <c r="P8" s="14">
        <v>99520.46</v>
      </c>
      <c r="Q8" s="23">
        <v>2.86</v>
      </c>
      <c r="R8" s="23">
        <v>4.04</v>
      </c>
      <c r="S8" s="23">
        <v>9725.3</v>
      </c>
      <c r="T8" s="23">
        <v>1698</v>
      </c>
      <c r="U8" s="23">
        <v>0.03</v>
      </c>
      <c r="V8" s="23">
        <v>0.00524</v>
      </c>
      <c r="W8" s="14">
        <v>774.7974</v>
      </c>
      <c r="X8" s="14">
        <v>7382.7342</v>
      </c>
      <c r="Y8" s="24" t="s">
        <v>50</v>
      </c>
      <c r="Z8" s="24" t="s">
        <v>50</v>
      </c>
    </row>
    <row r="9" spans="1:26" ht="12.75">
      <c r="A9" s="35" t="s">
        <v>4</v>
      </c>
      <c r="B9" s="11" t="s">
        <v>7</v>
      </c>
      <c r="C9" s="29">
        <v>211</v>
      </c>
      <c r="D9" s="29">
        <v>180</v>
      </c>
      <c r="E9" s="29">
        <v>202</v>
      </c>
      <c r="F9" s="29">
        <v>177</v>
      </c>
      <c r="G9" s="12">
        <v>9</v>
      </c>
      <c r="H9" s="27">
        <v>129.66</v>
      </c>
      <c r="I9" s="30">
        <v>282.54</v>
      </c>
      <c r="J9" s="13">
        <v>36634.1364</v>
      </c>
      <c r="K9" s="31">
        <v>454.23</v>
      </c>
      <c r="L9" s="13">
        <v>6908.8383</v>
      </c>
      <c r="M9" s="19">
        <v>777</v>
      </c>
      <c r="N9" s="14">
        <v>11818.17</v>
      </c>
      <c r="O9" s="27">
        <v>59.14</v>
      </c>
      <c r="P9" s="14">
        <v>75728.77</v>
      </c>
      <c r="Q9" s="23">
        <v>2.86</v>
      </c>
      <c r="R9" s="23">
        <v>4.04</v>
      </c>
      <c r="S9" s="23">
        <v>6610</v>
      </c>
      <c r="T9" s="23">
        <v>825.7</v>
      </c>
      <c r="U9" s="23">
        <v>0.03</v>
      </c>
      <c r="V9" s="23">
        <v>0.00375</v>
      </c>
      <c r="W9" s="14">
        <v>376.76691000000005</v>
      </c>
      <c r="X9" s="14">
        <v>3211.80786</v>
      </c>
      <c r="Y9" s="24">
        <v>33.111</v>
      </c>
      <c r="Z9" s="24">
        <v>30.74950360772619</v>
      </c>
    </row>
    <row r="10" spans="1:26" ht="12.75">
      <c r="A10" s="35" t="s">
        <v>8</v>
      </c>
      <c r="B10" s="11" t="s">
        <v>7</v>
      </c>
      <c r="C10" s="29">
        <v>271</v>
      </c>
      <c r="D10" s="29">
        <v>282</v>
      </c>
      <c r="E10" s="29">
        <v>223</v>
      </c>
      <c r="F10" s="29">
        <v>233</v>
      </c>
      <c r="G10" s="12">
        <v>48</v>
      </c>
      <c r="H10" s="27">
        <v>172.34</v>
      </c>
      <c r="I10" s="30">
        <v>291.22</v>
      </c>
      <c r="J10" s="13">
        <v>50188.85480000001</v>
      </c>
      <c r="K10" s="31">
        <v>490.04</v>
      </c>
      <c r="L10" s="13">
        <v>7453.508400000001</v>
      </c>
      <c r="M10" s="19">
        <v>1024</v>
      </c>
      <c r="N10" s="14">
        <v>15575.04</v>
      </c>
      <c r="O10" s="27">
        <v>61.72</v>
      </c>
      <c r="P10" s="14">
        <v>79032.46</v>
      </c>
      <c r="Q10" s="23">
        <v>2.8</v>
      </c>
      <c r="R10" s="23">
        <v>3.99</v>
      </c>
      <c r="S10" s="23">
        <v>6343.9</v>
      </c>
      <c r="T10" s="23">
        <v>597.7</v>
      </c>
      <c r="U10" s="23">
        <v>0.03</v>
      </c>
      <c r="V10" s="23">
        <v>0.00283</v>
      </c>
      <c r="W10" s="14">
        <v>272.73051000000004</v>
      </c>
      <c r="X10" s="14">
        <v>3090.22854</v>
      </c>
      <c r="Y10" s="24">
        <v>10.750604166666665</v>
      </c>
      <c r="Z10" s="24">
        <v>3.1131987955011393</v>
      </c>
    </row>
    <row r="11" spans="1:26" ht="12.75">
      <c r="A11" s="35" t="s">
        <v>8</v>
      </c>
      <c r="B11" s="11" t="s">
        <v>9</v>
      </c>
      <c r="C11" s="29">
        <v>234</v>
      </c>
      <c r="D11" s="29">
        <v>251</v>
      </c>
      <c r="E11" s="29">
        <v>163</v>
      </c>
      <c r="F11" s="29">
        <v>173</v>
      </c>
      <c r="G11" s="12">
        <v>71</v>
      </c>
      <c r="H11" s="27">
        <v>137.04</v>
      </c>
      <c r="I11" s="30">
        <v>245.75</v>
      </c>
      <c r="J11" s="13">
        <v>33677.58</v>
      </c>
      <c r="K11" s="31">
        <v>392.53</v>
      </c>
      <c r="L11" s="13">
        <v>5970.3813</v>
      </c>
      <c r="M11" s="19">
        <v>1008</v>
      </c>
      <c r="N11" s="14">
        <v>15331.68</v>
      </c>
      <c r="O11" s="27">
        <v>47.26</v>
      </c>
      <c r="P11" s="14">
        <v>60516.43</v>
      </c>
      <c r="Q11" s="23">
        <v>2.86</v>
      </c>
      <c r="R11" s="23">
        <v>4.04</v>
      </c>
      <c r="S11" s="23">
        <v>5987.4</v>
      </c>
      <c r="T11" s="23">
        <v>702.3</v>
      </c>
      <c r="U11" s="23">
        <v>0.03</v>
      </c>
      <c r="V11" s="23">
        <v>0.00352</v>
      </c>
      <c r="W11" s="14">
        <v>320.45949</v>
      </c>
      <c r="X11" s="14">
        <v>2887.2957599999995</v>
      </c>
      <c r="Y11" s="24">
        <v>8.371845070422536</v>
      </c>
      <c r="Z11" s="24">
        <v>2.4616596203020817</v>
      </c>
    </row>
    <row r="12" spans="1:26" ht="12.75">
      <c r="A12" s="35" t="s">
        <v>8</v>
      </c>
      <c r="B12" s="11" t="s">
        <v>10</v>
      </c>
      <c r="C12" s="29">
        <v>217</v>
      </c>
      <c r="D12" s="29">
        <v>239</v>
      </c>
      <c r="E12" s="29">
        <v>152</v>
      </c>
      <c r="F12" s="29">
        <v>170</v>
      </c>
      <c r="G12" s="12">
        <v>65</v>
      </c>
      <c r="H12" s="27">
        <v>133.94</v>
      </c>
      <c r="I12" s="30">
        <v>203.83</v>
      </c>
      <c r="J12" s="13">
        <v>27300.9902</v>
      </c>
      <c r="K12" s="31">
        <v>362.16</v>
      </c>
      <c r="L12" s="13">
        <v>5508.453600000001</v>
      </c>
      <c r="M12" s="19">
        <v>1062</v>
      </c>
      <c r="N12" s="14">
        <v>16153.02</v>
      </c>
      <c r="O12" s="27">
        <v>55.76</v>
      </c>
      <c r="P12" s="14">
        <v>71400.68</v>
      </c>
      <c r="Q12" s="23">
        <v>2.86</v>
      </c>
      <c r="R12" s="23">
        <v>4.04</v>
      </c>
      <c r="S12" s="23">
        <v>5514.1</v>
      </c>
      <c r="T12" s="23">
        <v>777</v>
      </c>
      <c r="U12" s="23">
        <v>0.03</v>
      </c>
      <c r="V12" s="23">
        <v>0.00423</v>
      </c>
      <c r="W12" s="14">
        <v>354.5451</v>
      </c>
      <c r="X12" s="14">
        <v>3122.1414</v>
      </c>
      <c r="Y12" s="24">
        <v>10.408153846153846</v>
      </c>
      <c r="Z12" s="24">
        <v>4.706762890387199</v>
      </c>
    </row>
    <row r="13" spans="1:26" ht="12.75">
      <c r="A13" s="35" t="s">
        <v>8</v>
      </c>
      <c r="B13" s="11" t="s">
        <v>11</v>
      </c>
      <c r="C13" s="29">
        <v>165</v>
      </c>
      <c r="D13" s="29">
        <v>148</v>
      </c>
      <c r="E13" s="29">
        <v>163</v>
      </c>
      <c r="F13" s="29">
        <v>146</v>
      </c>
      <c r="G13" s="12">
        <v>2</v>
      </c>
      <c r="H13" s="27">
        <v>161.87</v>
      </c>
      <c r="I13" s="30">
        <v>309.03</v>
      </c>
      <c r="J13" s="13">
        <v>50022.6861</v>
      </c>
      <c r="K13" s="31">
        <v>488.96</v>
      </c>
      <c r="L13" s="13">
        <v>7437.0816</v>
      </c>
      <c r="M13" s="19">
        <v>1395</v>
      </c>
      <c r="N13" s="14">
        <v>21217.95</v>
      </c>
      <c r="O13" s="27">
        <v>28.7</v>
      </c>
      <c r="P13" s="14">
        <v>36750.35</v>
      </c>
      <c r="Q13" s="23">
        <v>2.86</v>
      </c>
      <c r="R13" s="23">
        <v>4.04</v>
      </c>
      <c r="S13" s="14">
        <v>6784.7</v>
      </c>
      <c r="T13" s="14">
        <v>993.6</v>
      </c>
      <c r="U13" s="14">
        <v>0.03</v>
      </c>
      <c r="V13" s="14">
        <v>0.00439</v>
      </c>
      <c r="W13" s="14">
        <v>453.37968</v>
      </c>
      <c r="X13" s="14">
        <v>4825.02096</v>
      </c>
      <c r="Y13" s="24">
        <v>4.848</v>
      </c>
      <c r="Z13" s="24">
        <v>3.432</v>
      </c>
    </row>
    <row r="14" spans="1:26" ht="12.75">
      <c r="A14" s="35" t="s">
        <v>8</v>
      </c>
      <c r="B14" s="11" t="s">
        <v>11</v>
      </c>
      <c r="C14" s="29">
        <v>67</v>
      </c>
      <c r="D14" s="29">
        <v>58</v>
      </c>
      <c r="E14" s="29">
        <v>62</v>
      </c>
      <c r="F14" s="29">
        <v>54</v>
      </c>
      <c r="G14" s="12">
        <v>5</v>
      </c>
      <c r="H14" s="27">
        <v>161.87</v>
      </c>
      <c r="I14" s="30">
        <v>118.42</v>
      </c>
      <c r="J14" s="13">
        <v>19168.6454</v>
      </c>
      <c r="K14" s="31">
        <v>199.69</v>
      </c>
      <c r="L14" s="13">
        <v>3037.2849</v>
      </c>
      <c r="M14" s="19">
        <v>477</v>
      </c>
      <c r="N14" s="14">
        <v>7255.17</v>
      </c>
      <c r="O14" s="27">
        <v>28.7</v>
      </c>
      <c r="P14" s="14">
        <v>36750.35</v>
      </c>
      <c r="Q14" s="23"/>
      <c r="R14" s="23"/>
      <c r="S14" s="14">
        <v>2971.4</v>
      </c>
      <c r="T14" s="14">
        <v>648.3</v>
      </c>
      <c r="U14" s="14">
        <v>0.03</v>
      </c>
      <c r="V14" s="14">
        <v>0.00655</v>
      </c>
      <c r="W14" s="14">
        <v>295.81928999999997</v>
      </c>
      <c r="X14" s="14">
        <v>3148.20963</v>
      </c>
      <c r="Y14" s="24">
        <v>51.572199999999995</v>
      </c>
      <c r="Z14" s="24">
        <v>17.83344037808117</v>
      </c>
    </row>
    <row r="15" spans="1:26" ht="12.75">
      <c r="A15" s="35" t="s">
        <v>8</v>
      </c>
      <c r="B15" s="11" t="s">
        <v>11</v>
      </c>
      <c r="C15" s="29">
        <v>96</v>
      </c>
      <c r="D15" s="29">
        <v>87</v>
      </c>
      <c r="E15" s="29">
        <v>88</v>
      </c>
      <c r="F15" s="29">
        <v>82</v>
      </c>
      <c r="G15" s="12">
        <v>8</v>
      </c>
      <c r="H15" s="27">
        <v>161.87</v>
      </c>
      <c r="I15" s="30">
        <v>98.06</v>
      </c>
      <c r="J15" s="13">
        <v>15872.9722</v>
      </c>
      <c r="K15" s="31">
        <v>187.69</v>
      </c>
      <c r="L15" s="13">
        <v>2854.7649</v>
      </c>
      <c r="M15" s="19">
        <v>473</v>
      </c>
      <c r="N15" s="14">
        <v>7194.33</v>
      </c>
      <c r="O15" s="27">
        <v>28.71</v>
      </c>
      <c r="P15" s="14">
        <v>36763.155</v>
      </c>
      <c r="Q15" s="23"/>
      <c r="R15" s="23"/>
      <c r="S15" s="14">
        <v>6893.8</v>
      </c>
      <c r="T15" s="14">
        <v>1453.9</v>
      </c>
      <c r="U15" s="14">
        <v>0.03</v>
      </c>
      <c r="V15" s="14">
        <v>0.00633</v>
      </c>
      <c r="W15" s="14">
        <v>663.4145700000001</v>
      </c>
      <c r="X15" s="14">
        <v>7060.283790000001</v>
      </c>
      <c r="Y15" s="24">
        <v>30.211625000000005</v>
      </c>
      <c r="Z15" s="24">
        <v>10.679788572620001</v>
      </c>
    </row>
    <row r="16" spans="1:26" ht="12.75">
      <c r="A16" s="35" t="s">
        <v>12</v>
      </c>
      <c r="B16" s="11" t="s">
        <v>5</v>
      </c>
      <c r="C16" s="29">
        <v>118</v>
      </c>
      <c r="D16" s="29">
        <v>106</v>
      </c>
      <c r="E16" s="29">
        <v>102</v>
      </c>
      <c r="F16" s="29">
        <v>85</v>
      </c>
      <c r="G16" s="12">
        <v>16</v>
      </c>
      <c r="H16" s="27">
        <v>85.44</v>
      </c>
      <c r="I16" s="30">
        <v>232.97</v>
      </c>
      <c r="J16" s="13">
        <v>19904.9568</v>
      </c>
      <c r="K16" s="31">
        <v>398.43</v>
      </c>
      <c r="L16" s="13">
        <v>6060.1203000000005</v>
      </c>
      <c r="M16" s="19">
        <v>490</v>
      </c>
      <c r="N16" s="14">
        <v>7452.9</v>
      </c>
      <c r="O16" s="27">
        <v>26.01</v>
      </c>
      <c r="P16" s="14">
        <v>33305.805</v>
      </c>
      <c r="Q16" s="23">
        <v>2.86</v>
      </c>
      <c r="R16" s="23">
        <v>4.04</v>
      </c>
      <c r="S16" s="23">
        <v>7253</v>
      </c>
      <c r="T16" s="23">
        <v>1125</v>
      </c>
      <c r="U16" s="23">
        <v>0.03</v>
      </c>
      <c r="V16" s="23">
        <v>0.00465</v>
      </c>
      <c r="W16" s="14">
        <v>513.3375</v>
      </c>
      <c r="X16" s="14">
        <v>2883.6</v>
      </c>
      <c r="Y16" s="24">
        <v>3.61375</v>
      </c>
      <c r="Z16" s="24">
        <v>7.693445839185394</v>
      </c>
    </row>
    <row r="17" spans="1:26" ht="12.75">
      <c r="A17" s="35" t="s">
        <v>49</v>
      </c>
      <c r="B17" s="25" t="s">
        <v>46</v>
      </c>
      <c r="C17" s="29">
        <v>122</v>
      </c>
      <c r="D17" s="29">
        <v>93</v>
      </c>
      <c r="E17" s="29">
        <v>83</v>
      </c>
      <c r="F17" s="29">
        <v>70</v>
      </c>
      <c r="G17" s="12">
        <v>39</v>
      </c>
      <c r="H17" s="27">
        <v>172.23</v>
      </c>
      <c r="I17" s="30">
        <v>122.54</v>
      </c>
      <c r="J17" s="13">
        <v>21105.0642</v>
      </c>
      <c r="K17" s="31">
        <v>197.38</v>
      </c>
      <c r="L17" s="13">
        <v>2950.8309999999997</v>
      </c>
      <c r="M17" s="18">
        <v>514</v>
      </c>
      <c r="N17" s="14">
        <v>7684.3</v>
      </c>
      <c r="O17" s="17">
        <v>31.87</v>
      </c>
      <c r="P17" s="14">
        <v>41561.667</v>
      </c>
      <c r="Q17" s="23"/>
      <c r="R17" s="23"/>
      <c r="S17" s="14">
        <v>3500.4</v>
      </c>
      <c r="T17" s="14">
        <v>614.4</v>
      </c>
      <c r="U17" s="14">
        <v>0.03</v>
      </c>
      <c r="V17" s="14">
        <v>0.00527</v>
      </c>
      <c r="W17" s="14">
        <v>275.55839999999995</v>
      </c>
      <c r="X17" s="14">
        <v>3174.5433599999997</v>
      </c>
      <c r="Y17" s="24">
        <v>7.645846153846152</v>
      </c>
      <c r="Z17" s="24">
        <v>2.572895135753175</v>
      </c>
    </row>
    <row r="18" spans="1:26" ht="12.75">
      <c r="A18" s="35" t="s">
        <v>49</v>
      </c>
      <c r="B18" s="25" t="s">
        <v>47</v>
      </c>
      <c r="C18" s="29">
        <v>139</v>
      </c>
      <c r="D18" s="29">
        <v>110</v>
      </c>
      <c r="E18" s="29">
        <v>93</v>
      </c>
      <c r="F18" s="29">
        <v>77</v>
      </c>
      <c r="G18" s="20">
        <v>46</v>
      </c>
      <c r="H18" s="27">
        <v>147.74</v>
      </c>
      <c r="I18" s="30">
        <v>106.71</v>
      </c>
      <c r="J18" s="13">
        <v>15765.3354</v>
      </c>
      <c r="K18" s="31">
        <v>234.1</v>
      </c>
      <c r="L18" s="13">
        <v>3499.7949999999996</v>
      </c>
      <c r="M18" s="18">
        <v>504</v>
      </c>
      <c r="N18" s="14">
        <v>7534.8</v>
      </c>
      <c r="O18" s="17">
        <v>29.91</v>
      </c>
      <c r="P18" s="14">
        <v>39005.630999999994</v>
      </c>
      <c r="Q18" s="23"/>
      <c r="R18" s="23"/>
      <c r="S18" s="14">
        <v>3447.5</v>
      </c>
      <c r="T18" s="14">
        <v>594.6</v>
      </c>
      <c r="U18" s="14">
        <v>0.03</v>
      </c>
      <c r="V18" s="14">
        <v>0.00517</v>
      </c>
      <c r="W18" s="14">
        <v>266.67810000000003</v>
      </c>
      <c r="X18" s="14">
        <v>2635.38612</v>
      </c>
      <c r="Y18" s="24">
        <v>5.479608695652174</v>
      </c>
      <c r="Z18" s="24">
        <v>3.0318993825816203</v>
      </c>
    </row>
    <row r="19" spans="1:26" ht="12.75">
      <c r="A19" s="35" t="s">
        <v>49</v>
      </c>
      <c r="B19" s="25" t="s">
        <v>48</v>
      </c>
      <c r="C19" s="29">
        <v>48</v>
      </c>
      <c r="D19" s="29">
        <v>35</v>
      </c>
      <c r="E19" s="29">
        <v>38</v>
      </c>
      <c r="F19" s="29">
        <v>30</v>
      </c>
      <c r="G19" s="12">
        <v>10</v>
      </c>
      <c r="H19" s="27">
        <v>169.7</v>
      </c>
      <c r="I19" s="30">
        <v>45.01</v>
      </c>
      <c r="J19" s="13">
        <v>7638.196999999999</v>
      </c>
      <c r="K19" s="31">
        <v>76.78</v>
      </c>
      <c r="L19" s="13">
        <v>1147.8609999999999</v>
      </c>
      <c r="M19" s="18">
        <v>113</v>
      </c>
      <c r="N19" s="14">
        <v>1689.35</v>
      </c>
      <c r="O19" s="17">
        <v>17.05</v>
      </c>
      <c r="P19" s="14">
        <v>22234.905</v>
      </c>
      <c r="Q19" s="23"/>
      <c r="R19" s="23"/>
      <c r="S19" s="14">
        <v>1478.3</v>
      </c>
      <c r="T19" s="14">
        <v>202.8</v>
      </c>
      <c r="U19" s="14">
        <v>0.03</v>
      </c>
      <c r="V19" s="14">
        <v>0.00412</v>
      </c>
      <c r="W19" s="14">
        <v>90.9558</v>
      </c>
      <c r="X19" s="14">
        <v>1032.4548</v>
      </c>
      <c r="Y19" s="24">
        <v>3.0136000000000003</v>
      </c>
      <c r="Z19" s="24">
        <v>7.9930779021803176</v>
      </c>
    </row>
    <row r="20" spans="1:26" ht="12.75">
      <c r="A20" s="35" t="s">
        <v>13</v>
      </c>
      <c r="B20" s="11" t="s">
        <v>14</v>
      </c>
      <c r="C20" s="29">
        <v>136</v>
      </c>
      <c r="D20" s="29">
        <v>151</v>
      </c>
      <c r="E20" s="29">
        <v>101</v>
      </c>
      <c r="F20" s="29">
        <v>109</v>
      </c>
      <c r="G20" s="12">
        <v>35</v>
      </c>
      <c r="H20" s="27">
        <v>148</v>
      </c>
      <c r="I20" s="30">
        <v>150.86</v>
      </c>
      <c r="J20" s="13">
        <v>22327.28</v>
      </c>
      <c r="K20" s="31">
        <v>268.31</v>
      </c>
      <c r="L20" s="13">
        <v>4080.9951</v>
      </c>
      <c r="M20" s="19">
        <v>560</v>
      </c>
      <c r="N20" s="14">
        <v>8517.6</v>
      </c>
      <c r="O20" s="27">
        <v>34.09</v>
      </c>
      <c r="P20" s="14">
        <v>43652.245</v>
      </c>
      <c r="Q20" s="23">
        <v>2.86</v>
      </c>
      <c r="R20" s="23">
        <v>4.04</v>
      </c>
      <c r="S20" s="23">
        <v>3718.8</v>
      </c>
      <c r="T20" s="23">
        <v>528.4</v>
      </c>
      <c r="U20" s="23">
        <v>0.03</v>
      </c>
      <c r="V20" s="23">
        <v>0.00426</v>
      </c>
      <c r="W20" s="14">
        <v>241.10891999999998</v>
      </c>
      <c r="X20" s="14">
        <v>2346.096</v>
      </c>
      <c r="Y20" s="24">
        <v>7.881085714285715</v>
      </c>
      <c r="Z20" s="24">
        <v>3.663874324324324</v>
      </c>
    </row>
    <row r="21" spans="1:26" ht="12.75">
      <c r="A21" s="35" t="s">
        <v>13</v>
      </c>
      <c r="B21" s="11" t="s">
        <v>15</v>
      </c>
      <c r="C21" s="29">
        <v>376</v>
      </c>
      <c r="D21" s="29">
        <v>378</v>
      </c>
      <c r="E21" s="29">
        <v>260</v>
      </c>
      <c r="F21" s="29">
        <v>267</v>
      </c>
      <c r="G21" s="12">
        <v>116</v>
      </c>
      <c r="H21" s="27">
        <v>168.62</v>
      </c>
      <c r="I21" s="30">
        <v>301.64</v>
      </c>
      <c r="J21" s="13">
        <v>50862.5368</v>
      </c>
      <c r="K21" s="31">
        <v>523.47</v>
      </c>
      <c r="L21" s="13">
        <v>7961.978700000001</v>
      </c>
      <c r="M21" s="19">
        <v>926</v>
      </c>
      <c r="N21" s="14">
        <v>14084.46</v>
      </c>
      <c r="O21" s="27">
        <v>96.28</v>
      </c>
      <c r="P21" s="14">
        <v>123286.54</v>
      </c>
      <c r="Q21" s="23">
        <v>2.86</v>
      </c>
      <c r="R21" s="23">
        <v>4.04</v>
      </c>
      <c r="S21" s="23">
        <v>9274.6</v>
      </c>
      <c r="T21" s="23">
        <v>1475.9</v>
      </c>
      <c r="U21" s="23">
        <v>0.03</v>
      </c>
      <c r="V21" s="23">
        <v>0.00477</v>
      </c>
      <c r="W21" s="14">
        <v>673.45317</v>
      </c>
      <c r="X21" s="14">
        <v>7465.9877400000005</v>
      </c>
      <c r="Y21" s="24">
        <v>3.088387931034483</v>
      </c>
      <c r="Z21" s="24">
        <v>3.3209755183047784</v>
      </c>
    </row>
    <row r="22" spans="1:26" ht="12.75">
      <c r="A22" s="35" t="s">
        <v>16</v>
      </c>
      <c r="B22" s="11" t="s">
        <v>6</v>
      </c>
      <c r="C22" s="29">
        <v>224</v>
      </c>
      <c r="D22" s="29">
        <v>241</v>
      </c>
      <c r="E22" s="29">
        <v>196</v>
      </c>
      <c r="F22" s="29">
        <v>213</v>
      </c>
      <c r="G22" s="12">
        <v>28</v>
      </c>
      <c r="H22" s="27">
        <v>63.19</v>
      </c>
      <c r="I22" s="30">
        <v>266.51</v>
      </c>
      <c r="J22" s="13">
        <v>16840.7669</v>
      </c>
      <c r="K22" s="31">
        <v>392.34</v>
      </c>
      <c r="L22" s="13">
        <v>5967.4914</v>
      </c>
      <c r="M22" s="19">
        <v>499</v>
      </c>
      <c r="N22" s="14">
        <v>7589.79</v>
      </c>
      <c r="O22" s="27">
        <v>23.28</v>
      </c>
      <c r="P22" s="14">
        <v>29810.04</v>
      </c>
      <c r="Q22" s="23">
        <v>2.86</v>
      </c>
      <c r="R22" s="23">
        <v>4.04</v>
      </c>
      <c r="S22" s="23">
        <v>5976.4</v>
      </c>
      <c r="T22" s="23">
        <v>702.3</v>
      </c>
      <c r="U22" s="23">
        <v>0.03</v>
      </c>
      <c r="V22" s="23">
        <v>0.00353</v>
      </c>
      <c r="W22" s="14">
        <v>320.45949</v>
      </c>
      <c r="X22" s="14">
        <v>1331.3501099999999</v>
      </c>
      <c r="Y22" s="24">
        <v>3.056821428571431</v>
      </c>
      <c r="Z22" s="24">
        <v>6.577624731535281</v>
      </c>
    </row>
    <row r="23" spans="1:26" ht="12.75">
      <c r="A23" s="35" t="s">
        <v>16</v>
      </c>
      <c r="B23" s="11">
        <v>7</v>
      </c>
      <c r="C23" s="29">
        <v>53</v>
      </c>
      <c r="D23" s="29">
        <v>35</v>
      </c>
      <c r="E23" s="29">
        <v>0</v>
      </c>
      <c r="F23" s="29">
        <v>0</v>
      </c>
      <c r="G23" s="12">
        <v>53</v>
      </c>
      <c r="H23" s="27">
        <v>90.1</v>
      </c>
      <c r="I23" s="30">
        <v>0</v>
      </c>
      <c r="J23" s="13">
        <v>0</v>
      </c>
      <c r="K23" s="31">
        <v>0</v>
      </c>
      <c r="L23" s="13">
        <v>0</v>
      </c>
      <c r="M23" s="19">
        <v>185</v>
      </c>
      <c r="N23" s="14">
        <v>2813.85</v>
      </c>
      <c r="O23" s="27">
        <v>11.2</v>
      </c>
      <c r="P23" s="14">
        <v>14341.6</v>
      </c>
      <c r="Q23" s="23">
        <v>2.43</v>
      </c>
      <c r="R23" s="23">
        <v>3.61</v>
      </c>
      <c r="S23" s="23">
        <v>665.1</v>
      </c>
      <c r="T23" s="23">
        <v>358.5</v>
      </c>
      <c r="U23" s="23">
        <v>0.029</v>
      </c>
      <c r="V23" s="23">
        <v>0.0157</v>
      </c>
      <c r="W23" s="14">
        <v>158.13076500000003</v>
      </c>
      <c r="X23" s="14">
        <v>936.7246500000001</v>
      </c>
      <c r="Y23" s="24">
        <v>3.294405660377359</v>
      </c>
      <c r="Z23" s="24">
        <v>2.8071273741963854</v>
      </c>
    </row>
    <row r="24" spans="1:26" ht="12.75">
      <c r="A24" s="35" t="s">
        <v>16</v>
      </c>
      <c r="B24" s="11" t="s">
        <v>10</v>
      </c>
      <c r="C24" s="29">
        <v>157</v>
      </c>
      <c r="D24" s="29">
        <v>157</v>
      </c>
      <c r="E24" s="29">
        <v>132</v>
      </c>
      <c r="F24" s="29">
        <v>131</v>
      </c>
      <c r="G24" s="12">
        <v>25</v>
      </c>
      <c r="H24" s="27">
        <v>128.36</v>
      </c>
      <c r="I24" s="30">
        <v>185.14</v>
      </c>
      <c r="J24" s="13">
        <v>23764.5704</v>
      </c>
      <c r="K24" s="31">
        <v>300.03</v>
      </c>
      <c r="L24" s="13">
        <v>4563.4563</v>
      </c>
      <c r="M24" s="19">
        <v>554</v>
      </c>
      <c r="N24" s="14">
        <v>8426.34</v>
      </c>
      <c r="O24" s="27">
        <v>30.74</v>
      </c>
      <c r="P24" s="14">
        <v>39362.57</v>
      </c>
      <c r="Q24" s="23">
        <v>2.8</v>
      </c>
      <c r="R24" s="23">
        <v>3.99</v>
      </c>
      <c r="S24" s="23">
        <v>3323</v>
      </c>
      <c r="T24" s="23">
        <v>535.7</v>
      </c>
      <c r="U24" s="23">
        <v>0.03</v>
      </c>
      <c r="V24" s="23">
        <v>0.00484</v>
      </c>
      <c r="W24" s="14">
        <v>244.43991000000003</v>
      </c>
      <c r="X24" s="14">
        <v>2062.8735600000005</v>
      </c>
      <c r="Y24" s="24">
        <v>9.515960000000002</v>
      </c>
      <c r="Z24" s="24">
        <v>4.217864144593331</v>
      </c>
    </row>
    <row r="25" spans="1:26" ht="12.75">
      <c r="A25" s="35" t="s">
        <v>16</v>
      </c>
      <c r="B25" s="11" t="s">
        <v>17</v>
      </c>
      <c r="C25" s="29">
        <v>233</v>
      </c>
      <c r="D25" s="29">
        <v>246</v>
      </c>
      <c r="E25" s="29">
        <v>191</v>
      </c>
      <c r="F25" s="29">
        <v>200</v>
      </c>
      <c r="G25" s="12">
        <v>42</v>
      </c>
      <c r="H25" s="27">
        <v>134.16</v>
      </c>
      <c r="I25" s="30">
        <v>285.21</v>
      </c>
      <c r="J25" s="13">
        <v>38263.77359999999</v>
      </c>
      <c r="K25" s="31">
        <v>396.23</v>
      </c>
      <c r="L25" s="13">
        <v>6026.658300000001</v>
      </c>
      <c r="M25" s="19">
        <v>861</v>
      </c>
      <c r="N25" s="14">
        <v>13095.81</v>
      </c>
      <c r="O25" s="27">
        <v>56.48</v>
      </c>
      <c r="P25" s="14">
        <v>72322.64</v>
      </c>
      <c r="Q25" s="23">
        <v>2.86</v>
      </c>
      <c r="R25" s="23">
        <v>4.04</v>
      </c>
      <c r="S25" s="23">
        <v>6352.8</v>
      </c>
      <c r="T25" s="23">
        <v>695.7</v>
      </c>
      <c r="U25" s="23">
        <v>0.03</v>
      </c>
      <c r="V25" s="23">
        <v>0.00328</v>
      </c>
      <c r="W25" s="14">
        <v>317.44791000000004</v>
      </c>
      <c r="X25" s="14">
        <v>2800.0533600000003</v>
      </c>
      <c r="Y25" s="24">
        <v>10.56902380952381</v>
      </c>
      <c r="Z25" s="32">
        <v>5.5475361757105945</v>
      </c>
    </row>
    <row r="26" spans="1:26" ht="12.75">
      <c r="A26" s="35" t="s">
        <v>16</v>
      </c>
      <c r="B26" s="11" t="s">
        <v>18</v>
      </c>
      <c r="C26" s="29">
        <v>280</v>
      </c>
      <c r="D26" s="29">
        <v>292</v>
      </c>
      <c r="E26" s="29">
        <v>44</v>
      </c>
      <c r="F26" s="29">
        <v>47</v>
      </c>
      <c r="G26" s="12">
        <v>236</v>
      </c>
      <c r="H26" s="27">
        <v>86.6</v>
      </c>
      <c r="I26" s="30">
        <v>46.4</v>
      </c>
      <c r="J26" s="13">
        <v>4018.24</v>
      </c>
      <c r="K26" s="31">
        <v>62.55</v>
      </c>
      <c r="L26" s="13">
        <v>951.3855</v>
      </c>
      <c r="M26" s="19">
        <v>1510</v>
      </c>
      <c r="N26" s="14">
        <v>22967.1</v>
      </c>
      <c r="O26" s="27">
        <v>52.87</v>
      </c>
      <c r="P26" s="14">
        <v>67700.035</v>
      </c>
      <c r="Q26" s="23">
        <v>2.43</v>
      </c>
      <c r="R26" s="23">
        <v>3.61</v>
      </c>
      <c r="S26" s="23">
        <v>4188.1</v>
      </c>
      <c r="T26" s="23">
        <v>1414</v>
      </c>
      <c r="U26" s="23">
        <v>0.029</v>
      </c>
      <c r="V26" s="23">
        <v>0.00979</v>
      </c>
      <c r="W26" s="14">
        <v>623.70126</v>
      </c>
      <c r="X26" s="14">
        <v>3551.1196</v>
      </c>
      <c r="Y26" s="24">
        <v>5.95950847457627</v>
      </c>
      <c r="Z26" s="32">
        <v>2.942159323991076</v>
      </c>
    </row>
    <row r="27" spans="1:26" ht="12.75">
      <c r="A27" s="35" t="s">
        <v>16</v>
      </c>
      <c r="B27" s="11" t="s">
        <v>19</v>
      </c>
      <c r="C27" s="29">
        <v>147</v>
      </c>
      <c r="D27" s="29">
        <v>151</v>
      </c>
      <c r="E27" s="29">
        <v>92</v>
      </c>
      <c r="F27" s="29">
        <v>103</v>
      </c>
      <c r="G27" s="12">
        <v>55</v>
      </c>
      <c r="H27" s="27">
        <v>146.73</v>
      </c>
      <c r="I27" s="30">
        <v>141.49</v>
      </c>
      <c r="J27" s="13">
        <v>20760.8277</v>
      </c>
      <c r="K27" s="31">
        <v>168.94</v>
      </c>
      <c r="L27" s="13">
        <v>2569.5774</v>
      </c>
      <c r="M27" s="19">
        <v>422</v>
      </c>
      <c r="N27" s="14">
        <v>6418.62</v>
      </c>
      <c r="O27" s="27">
        <v>37.87</v>
      </c>
      <c r="P27" s="14">
        <v>48492.534999999996</v>
      </c>
      <c r="Q27" s="23">
        <v>2.86</v>
      </c>
      <c r="R27" s="23">
        <v>4.04</v>
      </c>
      <c r="S27" s="23">
        <v>3911.5</v>
      </c>
      <c r="T27" s="23">
        <v>460.2</v>
      </c>
      <c r="U27" s="23">
        <v>0.03</v>
      </c>
      <c r="V27" s="23">
        <v>0.00353</v>
      </c>
      <c r="W27" s="14">
        <v>209.98926</v>
      </c>
      <c r="X27" s="14">
        <v>2025.7543799999996</v>
      </c>
      <c r="Y27" s="24">
        <v>4.350072727272728</v>
      </c>
      <c r="Z27" s="32">
        <v>3.1853129024863227</v>
      </c>
    </row>
    <row r="28" spans="1:26" ht="12.75">
      <c r="A28" s="35" t="s">
        <v>16</v>
      </c>
      <c r="B28" s="26" t="s">
        <v>20</v>
      </c>
      <c r="C28" s="29">
        <v>224</v>
      </c>
      <c r="D28" s="29">
        <v>237</v>
      </c>
      <c r="E28" s="29">
        <v>166</v>
      </c>
      <c r="F28" s="29">
        <v>171</v>
      </c>
      <c r="G28" s="12">
        <v>58</v>
      </c>
      <c r="H28" s="27">
        <v>158.03</v>
      </c>
      <c r="I28" s="30">
        <v>195.58</v>
      </c>
      <c r="J28" s="13">
        <v>30907.507400000002</v>
      </c>
      <c r="K28" s="31">
        <v>409.91</v>
      </c>
      <c r="L28" s="13">
        <v>6234.731100000001</v>
      </c>
      <c r="M28" s="19">
        <v>652</v>
      </c>
      <c r="N28" s="14">
        <v>9916.92</v>
      </c>
      <c r="O28" s="27">
        <v>57.33</v>
      </c>
      <c r="P28" s="14">
        <v>73411.065</v>
      </c>
      <c r="Q28" s="23">
        <v>2.86</v>
      </c>
      <c r="R28" s="23">
        <v>4.04</v>
      </c>
      <c r="S28" s="23">
        <v>5485.6</v>
      </c>
      <c r="T28" s="23">
        <v>817.7</v>
      </c>
      <c r="U28" s="23">
        <v>0.03</v>
      </c>
      <c r="V28" s="23">
        <v>0.00447</v>
      </c>
      <c r="W28" s="14">
        <v>373.11651</v>
      </c>
      <c r="X28" s="14">
        <v>3876.63393</v>
      </c>
      <c r="Y28" s="24">
        <v>3.7510172413793095</v>
      </c>
      <c r="Z28" s="32">
        <v>4.214272243157672</v>
      </c>
    </row>
    <row r="29" spans="1:26" ht="12.75">
      <c r="A29" s="35" t="s">
        <v>16</v>
      </c>
      <c r="B29" s="22" t="s">
        <v>21</v>
      </c>
      <c r="C29" s="29">
        <v>199</v>
      </c>
      <c r="D29" s="29">
        <v>207</v>
      </c>
      <c r="E29" s="29">
        <v>141</v>
      </c>
      <c r="F29" s="29">
        <v>145</v>
      </c>
      <c r="G29" s="12">
        <v>58</v>
      </c>
      <c r="H29" s="27">
        <v>128.49</v>
      </c>
      <c r="I29" s="30">
        <v>181.13</v>
      </c>
      <c r="J29" s="13">
        <v>23273.3937</v>
      </c>
      <c r="K29" s="31">
        <v>276.66</v>
      </c>
      <c r="L29" s="13">
        <v>4207.998600000001</v>
      </c>
      <c r="M29" s="19">
        <v>821</v>
      </c>
      <c r="N29" s="14">
        <v>12487.41</v>
      </c>
      <c r="O29" s="27">
        <v>46.61</v>
      </c>
      <c r="P29" s="14">
        <v>59684.104999999996</v>
      </c>
      <c r="Q29" s="23">
        <v>2.8</v>
      </c>
      <c r="R29" s="23">
        <v>3.99</v>
      </c>
      <c r="S29" s="23">
        <v>4673.4</v>
      </c>
      <c r="T29" s="23">
        <v>468.6</v>
      </c>
      <c r="U29" s="23">
        <v>0.03</v>
      </c>
      <c r="V29" s="23">
        <v>0.00301</v>
      </c>
      <c r="W29" s="14">
        <v>213.82218</v>
      </c>
      <c r="X29" s="14">
        <v>1806.3124200000002</v>
      </c>
      <c r="Y29" s="24">
        <v>9.142793103448273</v>
      </c>
      <c r="Z29" s="32">
        <v>4.643377437127804</v>
      </c>
    </row>
    <row r="30" spans="23:24" ht="12.75">
      <c r="W30" s="14">
        <f>T30*U30*13.98</f>
        <v>0</v>
      </c>
      <c r="X30" s="14">
        <f>T30*U30*H30</f>
        <v>0</v>
      </c>
    </row>
  </sheetData>
  <sheetProtection/>
  <mergeCells count="2">
    <mergeCell ref="A2:Z2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2015-08-03T05:53:19Z</cp:lastPrinted>
  <dcterms:created xsi:type="dcterms:W3CDTF">2012-09-26T11:06:49Z</dcterms:created>
  <dcterms:modified xsi:type="dcterms:W3CDTF">2015-08-03T05:54:41Z</dcterms:modified>
  <cp:category/>
  <cp:version/>
  <cp:contentType/>
  <cp:contentStatus/>
</cp:coreProperties>
</file>